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677f7aed4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ner" sheetId="1" r:id="R30f7b6ffde5646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72D46"/>
      <x:name val="Arial"/>
    </x:font>
    <x:font>
      <x:b/>
      <x:sz val="16"/>
      <x:color rgb="FF172D46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6"/>
      </x:patternFill>
    </x:fill>
    <x:fill>
      <x:patternFill patternType="solid">
        <x:fgColor rgb="FFFFF3CD"/>
      </x:patternFill>
    </x:fill>
    <x:fill>
      <x:patternFill patternType="solid">
        <x:fgColor rgb="FFE5ED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bb4abc6244f32" /><Relationship Type="http://schemas.openxmlformats.org/officeDocument/2006/relationships/theme" Target="/xl/theme/theme1.xml" Id="R6c091c1259544ef0" /><Relationship Type="http://schemas.openxmlformats.org/officeDocument/2006/relationships/sharedStrings" Target="/xl/sharedStrings.xml" Id="Rcc23f7553ff34763" /><Relationship Type="http://schemas.openxmlformats.org/officeDocument/2006/relationships/worksheet" Target="/xl/worksheets/sheet1.xml" Id="R30f7b6ffde5646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3" hidden="0" customWidth="1"/>
    <x:col min="3" max="3" width="17" hidden="0" customWidth="1"/>
    <x:col min="4" max="4" width="17" hidden="0" customWidth="1"/>
    <x:col min="5" max="5" width="22" hidden="0" customWidth="1"/>
    <x:col min="6" max="6" width="25" hidden="0" customWidth="1"/>
    <x:col min="7" max="7" width="26" hidden="0" customWidth="1"/>
  </x:cols>
  <x:sheetData>
    <x:row r="1" ht="30" customHeight="1">
      <x:c r="A1" s="3" t="str">
        <x:v>GHOSTREP  /  WEEKLY COACHING PLANNER</x:v>
      </x:c>
      <x:c r="B1" s="2"/>
      <x:c r="C1" s="2"/>
      <x:c r="D1" s="2"/>
      <x:c r="E1" s="2"/>
      <x:c r="F1" s="2"/>
      <x:c r="G1" s="2"/>
    </x:row>
    <x:row r="2" ht="28" customHeight="1">
      <x:c r="A2" s="2" t="str">
        <x:v>Fictional worked week • replace the amber inputs with your actual calendar. Version 1.0 · October 1, 2026.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Coaching budget (min)</x:v>
      </x:c>
      <x:c r="B4" s="4" t="n">
        <x:f>IF(OR(COUNT(B11:B14)&lt;&gt;4,MIN(B11:B14)&lt;0,B11&gt;100,SUM(B12:B14)&gt;B11),"",(B11-SUM(B12:B14))*60)</x:f>
        <x:v>1260</x:v>
      </x:c>
      <x:c r="C4" s="2"/>
      <x:c r="D4" s="2"/>
      <x:c r="E4" s="2"/>
      <x:c r="F4" s="2"/>
      <x:c r="G4" s="2"/>
    </x:row>
    <x:row r="5" ht="25" customHeight="1">
      <x:c r="A5" s="2" t="str">
        <x:v>Scheduled work (min)</x:v>
      </x:c>
      <x:c r="B5" s="4" t="n">
        <x:f>IF(COUNT(D19:D24)&lt;&gt;6,"",SUM(D19:D24))</x:f>
        <x:v>960</x:v>
      </x:c>
      <x:c r="C5" s="2"/>
      <x:c r="D5" s="2"/>
      <x:c r="E5" s="2"/>
      <x:c r="F5" s="2"/>
      <x:c r="G5" s="2"/>
    </x:row>
    <x:row r="6" ht="25" customHeight="1">
      <x:c r="A6" s="2" t="str">
        <x:v>Remaining (min)</x:v>
      </x:c>
      <x:c r="B6" s="4" t="n">
        <x:f>IF(OR(B4="",B5=""),"",B4-B5)</x:f>
        <x:v>300</x:v>
      </x:c>
      <x:c r="C6" s="2"/>
      <x:c r="D6" s="2"/>
      <x:c r="E6" s="2"/>
      <x:c r="F6" s="2"/>
      <x:c r="G6" s="2"/>
    </x:row>
    <x:row r="7" ht="25" customHeight="1">
      <x:c r="A7" s="2" t="str">
        <x:v>Capacity decision</x:v>
      </x:c>
      <x:c r="B7" s="2" t="str">
        <x:f>IF(B6="","Check inputs",IF(B6&lt;0,"Over budget","Fits this week"))</x:f>
        <x:v>Fits this week</x:v>
      </x:c>
      <x:c r="C7" s="2"/>
      <x:c r="D7" s="2"/>
      <x:c r="E7" s="2"/>
      <x:c r="F7" s="2"/>
      <x:c r="G7" s="2"/>
    </x:row>
    <x:row r="8" ht="36" customHeight="1">
      <x:c r="A8" s="2" t="str">
        <x:v>A positive remainder is unscheduled time, not a hiring recommendation. A negative remainder requires a calendar change.</x:v>
      </x:c>
      <x:c r="B8" s="2"/>
      <x:c r="C8" s="2"/>
      <x:c r="D8" s="2"/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6" t="str">
        <x:v>01  /  PROTECTED WEEKLY TIME</x:v>
      </x:c>
      <x:c r="B10" s="6"/>
      <x:c r="C10" s="6"/>
      <x:c r="D10" s="6"/>
      <x:c r="E10" s="6"/>
      <x:c r="F10" s="6"/>
      <x:c r="G10" s="6"/>
    </x:row>
    <x:row r="11" ht="25" customHeight="1">
      <x:c r="A11" s="2" t="str">
        <x:v>Manager workweek</x:v>
      </x:c>
      <x:c r="B11" s="8" t="n">
        <x:v>45</x:v>
      </x:c>
      <x:c r="C11" s="2" t="str">
        <x:v>hours</x:v>
      </x:c>
      <x:c r="D11" s="2"/>
      <x:c r="E11" s="2"/>
      <x:c r="F11" s="2"/>
      <x:c r="G11" s="2"/>
    </x:row>
    <x:row r="12" ht="25" customHeight="1">
      <x:c r="A12" s="2" t="str">
        <x:v>Selling / appointments</x:v>
      </x:c>
      <x:c r="B12" s="8" t="n">
        <x:v>8</x:v>
      </x:c>
      <x:c r="C12" s="2" t="str">
        <x:v>hours</x:v>
      </x:c>
      <x:c r="D12" s="2"/>
      <x:c r="E12" s="2"/>
      <x:c r="F12" s="2"/>
      <x:c r="G12" s="2"/>
    </x:row>
    <x:row r="13" ht="25" customHeight="1">
      <x:c r="A13" s="2" t="str">
        <x:v>Admin / operations</x:v>
      </x:c>
      <x:c r="B13" s="8" t="n">
        <x:v>12</x:v>
      </x:c>
      <x:c r="C13" s="2" t="str">
        <x:v>hours</x:v>
      </x:c>
      <x:c r="D13" s="2"/>
      <x:c r="E13" s="2"/>
      <x:c r="F13" s="2"/>
      <x:c r="G13" s="2"/>
    </x:row>
    <x:row r="14" ht="25" customHeight="1">
      <x:c r="A14" s="2" t="str">
        <x:v>Protected buffer</x:v>
      </x:c>
      <x:c r="B14" s="8" t="n">
        <x:v>4</x:v>
      </x:c>
      <x:c r="C14" s="2" t="str">
        <x:v>hours</x:v>
      </x:c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38" customHeight="1">
      <x:c r="A16" s="2" t="str">
        <x:v>Count actual blocks this week. Monthly ride-along averages in the online calculator will differ from a specific calendar week.</x:v>
      </x:c>
      <x:c r="B16" s="2"/>
      <x:c r="C16" s="2"/>
      <x:c r="D16" s="2"/>
      <x:c r="E16" s="2"/>
      <x:c r="F16" s="2"/>
      <x:c r="G16" s="2"/>
    </x:row>
    <x:row r="17" ht="25" customHeight="1">
      <x:c r="A17" s="6" t="str">
        <x:v>02  /  CALENDAR BLOCKS — ASSIGN DATES AND PEOPLE BEFORE USING</x:v>
      </x:c>
      <x:c r="B17" s="6"/>
      <x:c r="C17" s="6"/>
      <x:c r="D17" s="6"/>
      <x:c r="E17" s="6"/>
      <x:c r="F17" s="6"/>
      <x:c r="G17" s="6"/>
    </x:row>
    <x:row r="18" ht="45" customHeight="1">
      <x:c r="A18" s="9" t="str">
        <x:v>Activity</x:v>
      </x:c>
      <x:c r="B18" s="9" t="str">
        <x:v>Blocks</x:v>
      </x:c>
      <x:c r="C18" s="9" t="str">
        <x:v>Min / block</x:v>
      </x:c>
      <x:c r="D18" s="9" t="str">
        <x:v>Total min</x:v>
      </x:c>
      <x:c r="E18" s="9" t="str">
        <x:v>Day / window</x:v>
      </x:c>
      <x:c r="F18" s="9" t="str">
        <x:v>Owner / participants</x:v>
      </x:c>
      <x:c r="G18" s="9" t="str">
        <x:v>Acceptance record</x:v>
      </x:c>
    </x:row>
    <x:row r="19" ht="45" customHeight="1">
      <x:c r="A19" s="2" t="str">
        <x:v>Individual coaching</x:v>
      </x:c>
      <x:c r="B19" s="8" t="n">
        <x:v>8</x:v>
      </x:c>
      <x:c r="C19" s="8" t="n">
        <x:v>30</x:v>
      </x:c>
      <x:c r="D19" s="2" t="n">
        <x:f>IF(OR(COUNT(B19:C19)&lt;&gt;2,MIN(B19:C19)&lt;0,B19&lt;&gt;INT(B19)),"",B19*C19)</x:f>
        <x:v>240</x:v>
      </x:c>
      <x:c r="E19" s="8" t="str">
        <x:v>Mon–Thu / assign</x:v>
      </x:c>
      <x:c r="F19" s="8" t="str">
        <x:v>Manager + each rep</x:v>
      </x:c>
      <x:c r="G19" s="8" t="str">
        <x:v>One behavior + next review</x:v>
      </x:c>
    </x:row>
    <x:row r="20" ht="45" customHeight="1">
      <x:c r="A20" s="2" t="str">
        <x:v>Call evidence review</x:v>
      </x:c>
      <x:c r="B20" s="8" t="n">
        <x:v>8</x:v>
      </x:c>
      <x:c r="C20" s="8" t="n">
        <x:v>20</x:v>
      </x:c>
      <x:c r="D20" s="2" t="n">
        <x:f>IF(OR(COUNT(B20:C20)&lt;&gt;2,MIN(B20:C20)&lt;0,B20&lt;&gt;INT(B20)),"",B20*C20)</x:f>
        <x:v>160</x:v>
      </x:c>
      <x:c r="E20" s="8" t="str">
        <x:v>Mon–Thu / assign</x:v>
      </x:c>
      <x:c r="F20" s="8" t="str">
        <x:v>Manager</x:v>
      </x:c>
      <x:c r="G20" s="8" t="str">
        <x:v>Timestamp + evidence note</x:v>
      </x:c>
    </x:row>
    <x:row r="21" ht="45" customHeight="1">
      <x:c r="A21" s="2" t="str">
        <x:v>Role-play debrief</x:v>
      </x:c>
      <x:c r="B21" s="8" t="n">
        <x:v>8</x:v>
      </x:c>
      <x:c r="C21" s="8" t="n">
        <x:v>15</x:v>
      </x:c>
      <x:c r="D21" s="2" t="n">
        <x:f>IF(OR(COUNT(B21:C21)&lt;&gt;2,MIN(B21:C21)&lt;0,B21&lt;&gt;INT(B21)),"",B21*C21)</x:f>
        <x:v>120</x:v>
      </x:c>
      <x:c r="E21" s="8" t="str">
        <x:v>Tue–Fri / assign</x:v>
      </x:c>
      <x:c r="F21" s="8" t="str">
        <x:v>Manager + each rep</x:v>
      </x:c>
      <x:c r="G21" s="8" t="str">
        <x:v>Practice + observed retry</x:v>
      </x:c>
    </x:row>
    <x:row r="22" ht="45" customHeight="1">
      <x:c r="A22" s="2" t="str">
        <x:v>Prep / follow-up</x:v>
      </x:c>
      <x:c r="B22" s="8" t="n">
        <x:v>8</x:v>
      </x:c>
      <x:c r="C22" s="8" t="n">
        <x:v>10</x:v>
      </x:c>
      <x:c r="D22" s="2" t="n">
        <x:f>IF(OR(COUNT(B22:C22)&lt;&gt;2,MIN(B22:C22)&lt;0,B22&lt;&gt;INT(B22)),"",B22*C22)</x:f>
        <x:v>80</x:v>
      </x:c>
      <x:c r="E22" s="8" t="str">
        <x:v>Around reviews</x:v>
      </x:c>
      <x:c r="F22" s="8" t="str">
        <x:v>Manager</x:v>
      </x:c>
      <x:c r="G22" s="8" t="str">
        <x:v>Record + assigned owner</x:v>
      </x:c>
    </x:row>
    <x:row r="23" ht="45" customHeight="1">
      <x:c r="A23" s="2" t="str">
        <x:v>Ride-along</x:v>
      </x:c>
      <x:c r="B23" s="8" t="n">
        <x:v>2</x:v>
      </x:c>
      <x:c r="C23" s="8" t="n">
        <x:v>120</x:v>
      </x:c>
      <x:c r="D23" s="2" t="n">
        <x:f>IF(OR(COUNT(B23:C23)&lt;&gt;2,MIN(B23:C23)&lt;0,B23&lt;&gt;INT(B23)),"",B23*C23)</x:f>
        <x:v>240</x:v>
      </x:c>
      <x:c r="E23" s="8" t="str">
        <x:v>Wed / Thu assign</x:v>
      </x:c>
      <x:c r="F23" s="8" t="str">
        <x:v>Manager + selected reps</x:v>
      </x:c>
      <x:c r="G23" s="8" t="str">
        <x:v>Observed event + debrief</x:v>
      </x:c>
    </x:row>
    <x:row r="24" ht="45" customHeight="1">
      <x:c r="A24" s="2" t="str">
        <x:v>New-hire extra coaching</x:v>
      </x:c>
      <x:c r="B24" s="8" t="n">
        <x:v>2</x:v>
      </x:c>
      <x:c r="C24" s="8" t="n">
        <x:v>60</x:v>
      </x:c>
      <x:c r="D24" s="2" t="n">
        <x:f>IF(OR(COUNT(B24:C24)&lt;&gt;2,MIN(B24:C24)&lt;0,B24&lt;&gt;INT(B24)),"",B24*C24)</x:f>
        <x:v>120</x:v>
      </x:c>
      <x:c r="E24" s="8" t="str">
        <x:v>Tue / Fri assign</x:v>
      </x:c>
      <x:c r="F24" s="8" t="str">
        <x:v>Manager + two new reps</x:v>
      </x:c>
      <x:c r="G24" s="8" t="str">
        <x:v>Ramp skill + next check</x:v>
      </x:c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6" t="str">
        <x:v>03  /  OPERATING RULES</x:v>
      </x:c>
      <x:c r="B26" s="6"/>
      <x:c r="C26" s="6"/>
      <x:c r="D26" s="6"/>
      <x:c r="E26" s="6"/>
      <x:c r="F26" s="6"/>
      <x:c r="G26" s="6"/>
    </x:row>
    <x:row r="27" ht="38" customHeight="1">
      <x:c r="A27" s="2" t="str">
        <x:v>1. Replace the workweek and protected hours. Count manager minutes once; do not also put coaching in admin time.</x:v>
      </x:c>
      <x:c r="B27" s="2"/>
      <x:c r="C27" s="2"/>
      <x:c r="D27" s="2"/>
      <x:c r="E27" s="2"/>
      <x:c r="F27" s="2"/>
      <x:c r="G27" s="2"/>
    </x:row>
    <x:row r="28" ht="38" customHeight="1">
      <x:c r="A28" s="2" t="str">
        <x:v>2. Replace block counts and durations. Assign exact dates, people and acceptance records; these sample windows are not appointments.</x:v>
      </x:c>
      <x:c r="B28" s="2"/>
      <x:c r="C28" s="2"/>
      <x:c r="D28" s="2"/>
      <x:c r="E28" s="2"/>
      <x:c r="F28" s="2"/>
      <x:c r="G28" s="2"/>
    </x:row>
    <x:row r="29" ht="38" customHeight="1">
      <x:c r="A29" s="2" t="str">
        <x:v>3. If over budget, document which work moves, who accepts it and when it will be reviewed. Do not silently cancel a rep’s review.</x:v>
      </x:c>
      <x:c r="B29" s="2"/>
      <x:c r="C29" s="2"/>
      <x:c r="D29" s="2"/>
      <x:c r="E29" s="2"/>
      <x:c r="F29" s="2"/>
      <x:c r="G29" s="2"/>
    </x:row>
    <x:row r="30" ht="38" customHeight="1">
      <x:c r="A30" s="2" t="str">
        <x:v>4. Record actual minutes after the week. Reconcile the next calendar with actuals; no universal manager-to-rep ratio is implied.</x:v>
      </x:c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8" customHeight="1">
      <x:c r="A32" s="2" t="str">
        <x:v>Worked week: 45 − 8 − 12 − 4 = 21 hours available. Six activity totals = 960 minutes; 1,260 − 960 = 300 minutes remain.</x:v>
      </x:c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38" customHeight="1">
      <x:c r="A34" s="2" t="str">
        <x:v>Source / reuse: GhostRep original fictional worksheet. Free to adapt internally or cite with attribution; no customer data.</x:v>
      </x:c>
      <x:c r="B34" s="2"/>
      <x:c r="C34" s="2"/>
      <x:c r="D34" s="2"/>
      <x:c r="E34" s="2"/>
      <x:c r="F34" s="2"/>
      <x:c r="G34" s="2"/>
    </x:row>
    <x:row r="35" ht="38" customHeight="1">
      <x:c r="A35" s="2" t="str">
        <x:v>https://www.ghostrep.ai/tools/management/roofing-sales-manager-coaching-capacity-calculator</x:v>
      </x:c>
      <x:c r="B35" s="2"/>
      <x:c r="C35" s="2"/>
      <x:c r="D35" s="2"/>
      <x:c r="E35" s="2"/>
      <x:c r="F35" s="2"/>
      <x:c r="G35" s="2"/>
    </x:row>
  </x:sheetData>
  <x:mergeCells>
    <x:mergeCell ref="A1:G1"/>
    <x:mergeCell ref="A2:G2"/>
    <x:mergeCell ref="B7:D7"/>
    <x:mergeCell ref="A8:G8"/>
    <x:mergeCell ref="A10:G10"/>
    <x:mergeCell ref="A16:G16"/>
    <x:mergeCell ref="A17:G17"/>
    <x:mergeCell ref="A26:G26"/>
    <x:mergeCell ref="A27:G27"/>
    <x:mergeCell ref="A28:G28"/>
    <x:mergeCell ref="A29:G29"/>
    <x:mergeCell ref="A30:G30"/>
    <x:mergeCell ref="A32:G32"/>
    <x:mergeCell ref="A34:G34"/>
    <x:mergeCell ref="A35:G35"/>
  </x:mergeCells>
  <x:dataValidations count="3">
    <x:dataValidation type="decimal" operator="between" sqref="B11:B14">
      <x:formula1>0</x:formula1>
      <x:formula2>100</x:formula2>
    </x:dataValidation>
    <x:dataValidation type="whole" operator="between" sqref="B19:B24">
      <x:formula1>0</x:formula1>
      <x:formula2>1000</x:formula2>
    </x:dataValidation>
    <x:dataValidation type="decimal" operator="between" sqref="C19:C24">
      <x:formula1>0</x:formula1>
      <x:formula2>6000</x:formula2>
    </x:dataValidation>
  </x:dataValidations>
  <x:pageMargins left="0.7" right="0.7" top="0.75" bottom="0.75" header="0.3" footer="0.3"/>
</x:worksheet>
</file>